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nova\AppData\Local\Microsoft\Windows\INetCache\Content.Outlook\4RIO7IZS\"/>
    </mc:Choice>
  </mc:AlternateContent>
  <xr:revisionPtr revIDLastSave="0" documentId="13_ncr:1_{7064C403-0562-4BFE-8775-42CDC3F84E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árok1" sheetId="1" r:id="rId1"/>
    <sheet name="Hárok2" sheetId="2" r:id="rId2"/>
    <sheet name="Hárok3" sheetId="3" r:id="rId3"/>
  </sheets>
  <calcPr calcId="191029"/>
</workbook>
</file>

<file path=xl/calcChain.xml><?xml version="1.0" encoding="utf-8"?>
<calcChain xmlns="http://schemas.openxmlformats.org/spreadsheetml/2006/main">
  <c r="M19" i="1" l="1"/>
  <c r="L20" i="1"/>
  <c r="K20" i="1"/>
  <c r="J20" i="1"/>
  <c r="I20" i="1"/>
  <c r="H20" i="1"/>
  <c r="G20" i="1"/>
  <c r="F20" i="1"/>
  <c r="E20" i="1"/>
  <c r="D20" i="1"/>
  <c r="C20" i="1"/>
  <c r="B20" i="1"/>
  <c r="M18" i="1"/>
  <c r="M17" i="1"/>
  <c r="M16" i="1"/>
  <c r="M14" i="1"/>
  <c r="M13" i="1"/>
  <c r="M12" i="1"/>
  <c r="M11" i="1"/>
  <c r="M10" i="1"/>
  <c r="M9" i="1"/>
  <c r="M8" i="1"/>
  <c r="M7" i="1"/>
  <c r="M6" i="1"/>
  <c r="M5" i="1"/>
</calcChain>
</file>

<file path=xl/sharedStrings.xml><?xml version="1.0" encoding="utf-8"?>
<sst xmlns="http://schemas.openxmlformats.org/spreadsheetml/2006/main" count="33" uniqueCount="33">
  <si>
    <t>Banská Štiavnica</t>
  </si>
  <si>
    <t>Baďan</t>
  </si>
  <si>
    <t>Banská Belá</t>
  </si>
  <si>
    <t>Banský Studenec</t>
  </si>
  <si>
    <t>Beluj</t>
  </si>
  <si>
    <t>Dekýš</t>
  </si>
  <si>
    <t>Ilija</t>
  </si>
  <si>
    <t>Kozelník</t>
  </si>
  <si>
    <t>Močiar</t>
  </si>
  <si>
    <t>Počúvadlo</t>
  </si>
  <si>
    <t>Podhorie</t>
  </si>
  <si>
    <t>Prenčov</t>
  </si>
  <si>
    <t>Svätý Anton</t>
  </si>
  <si>
    <t>Štiavnické Bane</t>
  </si>
  <si>
    <t>Vysoká</t>
  </si>
  <si>
    <t>Andrej Danko, JUDr.</t>
  </si>
  <si>
    <t>Patrik Dubovský,Mgr., PhD.</t>
  </si>
  <si>
    <t>Krisztián Forró</t>
  </si>
  <si>
    <t>Štefan Harabin,JUDr.</t>
  </si>
  <si>
    <t>Ivan Korčok,Ing.</t>
  </si>
  <si>
    <t>Marian Kotleba,Ing.,Mgr.</t>
  </si>
  <si>
    <t>Ján Kubiš,Dr. H. c. Ing.</t>
  </si>
  <si>
    <t>Igor Matovič, Mgr.</t>
  </si>
  <si>
    <t>Milan Náhlik,Mgr.</t>
  </si>
  <si>
    <t>Peter Pellegrini, Ing.</t>
  </si>
  <si>
    <t>Róbert Švec, Mgr.</t>
  </si>
  <si>
    <t>Spolu platné hlasy</t>
  </si>
  <si>
    <t>obec/kandidát</t>
  </si>
  <si>
    <t>Spolu za okres</t>
  </si>
  <si>
    <t>V Ý S L E D K Y    I. KOLA  V O L I E B   P R E Z I D E N T A  2024   Z A    O K R E S    B A N S K Á   Š T I A V N I C A</t>
  </si>
  <si>
    <t>Peter Pellegrini získal 42,80 % platných hlasov, Ivan Korčok 39,54 % a na treťom mieste Štefan Harabin 12,50 % hlasov.</t>
  </si>
  <si>
    <t>V okrese Banská Štiavnica bolo vytvorených 23 okrskov.  Zo zapísaných  12 902 voličov sa  zúčastnilo  7 078 . Účasť voličov bola 54,85 %.</t>
  </si>
  <si>
    <t xml:space="preserve">Počet platných hlasov pre všetkých kandidátov bol 7 046.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</si>
</sst>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2" fillId="0" borderId="5" xfId="1" applyBorder="1"/>
    <xf numFmtId="0" fontId="2" fillId="0" borderId="6" xfId="1" applyBorder="1"/>
    <xf numFmtId="0" fontId="3" fillId="0" borderId="4" xfId="1" applyFont="1" applyBorder="1"/>
    <xf numFmtId="3" fontId="0" fillId="0" borderId="0" xfId="0" applyNumberFormat="1"/>
    <xf numFmtId="0" fontId="1" fillId="0" borderId="0" xfId="0" applyFont="1"/>
    <xf numFmtId="0" fontId="3" fillId="0" borderId="3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vertical="top" wrapText="1"/>
    </xf>
    <xf numFmtId="0" fontId="3" fillId="0" borderId="10" xfId="1" applyFont="1" applyBorder="1" applyAlignment="1">
      <alignment horizontal="left" vertical="top" wrapText="1"/>
    </xf>
    <xf numFmtId="0" fontId="1" fillId="0" borderId="7" xfId="0" applyFont="1" applyBorder="1" applyAlignment="1">
      <alignment horizontal="center" vertical="top"/>
    </xf>
    <xf numFmtId="3" fontId="4" fillId="0" borderId="2" xfId="1" applyNumberFormat="1" applyFont="1" applyBorder="1" applyAlignment="1">
      <alignment horizontal="center"/>
    </xf>
    <xf numFmtId="3" fontId="4" fillId="0" borderId="11" xfId="1" applyNumberFormat="1" applyFont="1" applyBorder="1" applyAlignment="1">
      <alignment horizontal="center"/>
    </xf>
    <xf numFmtId="3" fontId="4" fillId="0" borderId="1" xfId="1" applyNumberFormat="1" applyFont="1" applyBorder="1" applyAlignment="1">
      <alignment horizontal="center"/>
    </xf>
    <xf numFmtId="3" fontId="4" fillId="0" borderId="12" xfId="1" applyNumberFormat="1" applyFont="1" applyBorder="1" applyAlignment="1">
      <alignment horizontal="center"/>
    </xf>
    <xf numFmtId="3" fontId="3" fillId="0" borderId="3" xfId="1" applyNumberFormat="1" applyFont="1" applyBorder="1" applyAlignment="1">
      <alignment horizontal="center"/>
    </xf>
    <xf numFmtId="3" fontId="3" fillId="0" borderId="10" xfId="1" applyNumberFormat="1" applyFont="1" applyBorder="1" applyAlignment="1">
      <alignment horizontal="center"/>
    </xf>
    <xf numFmtId="3" fontId="5" fillId="0" borderId="13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2" fillId="0" borderId="14" xfId="1" applyBorder="1"/>
    <xf numFmtId="3" fontId="4" fillId="0" borderId="9" xfId="1" applyNumberFormat="1" applyFont="1" applyBorder="1" applyAlignment="1">
      <alignment horizontal="center"/>
    </xf>
    <xf numFmtId="3" fontId="4" fillId="0" borderId="15" xfId="1" applyNumberFormat="1" applyFont="1" applyBorder="1" applyAlignment="1">
      <alignment horizontal="center"/>
    </xf>
    <xf numFmtId="3" fontId="1" fillId="0" borderId="16" xfId="0" applyNumberFormat="1" applyFont="1" applyBorder="1" applyAlignment="1">
      <alignment horizontal="center" vertical="center"/>
    </xf>
    <xf numFmtId="0" fontId="2" fillId="0" borderId="0" xfId="1"/>
    <xf numFmtId="3" fontId="0" fillId="0" borderId="7" xfId="0" applyNumberFormat="1" applyBorder="1" applyAlignment="1">
      <alignment horizontal="center" vertical="center"/>
    </xf>
    <xf numFmtId="0" fontId="4" fillId="0" borderId="0" xfId="1" applyFont="1"/>
    <xf numFmtId="0" fontId="3" fillId="0" borderId="4" xfId="1" applyFont="1" applyBorder="1" applyAlignment="1">
      <alignment horizontal="left" vertical="top" wrapText="1"/>
    </xf>
  </cellXfs>
  <cellStyles count="2"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N26"/>
  <sheetViews>
    <sheetView tabSelected="1" workbookViewId="0">
      <selection activeCell="N24" sqref="N24"/>
    </sheetView>
  </sheetViews>
  <sheetFormatPr defaultRowHeight="15" x14ac:dyDescent="0.25"/>
  <cols>
    <col min="1" max="1" width="15.42578125" customWidth="1"/>
    <col min="2" max="2" width="9.42578125" customWidth="1"/>
    <col min="3" max="3" width="10.140625" customWidth="1"/>
    <col min="4" max="4" width="9.42578125" customWidth="1"/>
    <col min="5" max="5" width="8.42578125" customWidth="1"/>
    <col min="6" max="6" width="7.5703125" customWidth="1"/>
    <col min="7" max="7" width="8.7109375" customWidth="1"/>
    <col min="8" max="8" width="7.140625" customWidth="1"/>
    <col min="9" max="9" width="9.85546875" customWidth="1"/>
    <col min="10" max="10" width="7.28515625" customWidth="1"/>
    <col min="11" max="11" width="11.140625" customWidth="1"/>
    <col min="12" max="12" width="9.28515625" customWidth="1"/>
    <col min="13" max="13" width="16.42578125" customWidth="1"/>
  </cols>
  <sheetData>
    <row r="2" spans="1:14" x14ac:dyDescent="0.25">
      <c r="C2" s="5" t="s">
        <v>29</v>
      </c>
    </row>
    <row r="3" spans="1:14" ht="15.75" thickBot="1" x14ac:dyDescent="0.3"/>
    <row r="4" spans="1:14" ht="54" customHeight="1" thickBot="1" x14ac:dyDescent="0.3">
      <c r="A4" s="26" t="s">
        <v>27</v>
      </c>
      <c r="B4" s="7" t="s">
        <v>15</v>
      </c>
      <c r="C4" s="8" t="s">
        <v>16</v>
      </c>
      <c r="D4" s="6" t="s">
        <v>17</v>
      </c>
      <c r="E4" s="7" t="s">
        <v>18</v>
      </c>
      <c r="F4" s="7" t="s">
        <v>19</v>
      </c>
      <c r="G4" s="7" t="s">
        <v>20</v>
      </c>
      <c r="H4" s="7" t="s">
        <v>21</v>
      </c>
      <c r="I4" s="7" t="s">
        <v>22</v>
      </c>
      <c r="J4" s="7" t="s">
        <v>23</v>
      </c>
      <c r="K4" s="7" t="s">
        <v>24</v>
      </c>
      <c r="L4" s="9" t="s">
        <v>25</v>
      </c>
      <c r="M4" s="10" t="s">
        <v>26</v>
      </c>
    </row>
    <row r="5" spans="1:14" x14ac:dyDescent="0.25">
      <c r="A5" s="1" t="s">
        <v>0</v>
      </c>
      <c r="B5" s="11">
        <v>3</v>
      </c>
      <c r="C5" s="11">
        <v>25</v>
      </c>
      <c r="D5" s="11">
        <v>3</v>
      </c>
      <c r="E5" s="11">
        <v>531</v>
      </c>
      <c r="F5" s="11">
        <v>1762</v>
      </c>
      <c r="G5" s="11">
        <v>31</v>
      </c>
      <c r="H5" s="11">
        <v>88</v>
      </c>
      <c r="I5" s="11">
        <v>56</v>
      </c>
      <c r="J5" s="11">
        <v>11</v>
      </c>
      <c r="K5" s="11">
        <v>1686</v>
      </c>
      <c r="L5" s="12">
        <v>3</v>
      </c>
      <c r="M5" s="17">
        <f t="shared" ref="M5:M14" si="0">SUM(B5:L5)</f>
        <v>4199</v>
      </c>
    </row>
    <row r="6" spans="1:14" x14ac:dyDescent="0.25">
      <c r="A6" s="2" t="s">
        <v>1</v>
      </c>
      <c r="B6" s="13">
        <v>0</v>
      </c>
      <c r="C6" s="13">
        <v>0</v>
      </c>
      <c r="D6" s="13">
        <v>0</v>
      </c>
      <c r="E6" s="13">
        <v>10</v>
      </c>
      <c r="F6" s="13">
        <v>16</v>
      </c>
      <c r="G6" s="13">
        <v>1</v>
      </c>
      <c r="H6" s="13">
        <v>2</v>
      </c>
      <c r="I6" s="13">
        <v>2</v>
      </c>
      <c r="J6" s="13">
        <v>0</v>
      </c>
      <c r="K6" s="13">
        <v>52</v>
      </c>
      <c r="L6" s="14">
        <v>0</v>
      </c>
      <c r="M6" s="18">
        <f t="shared" si="0"/>
        <v>83</v>
      </c>
    </row>
    <row r="7" spans="1:14" x14ac:dyDescent="0.25">
      <c r="A7" s="2" t="s">
        <v>2</v>
      </c>
      <c r="B7" s="13">
        <v>1</v>
      </c>
      <c r="C7" s="13">
        <v>3</v>
      </c>
      <c r="D7" s="13">
        <v>0</v>
      </c>
      <c r="E7" s="13">
        <v>49</v>
      </c>
      <c r="F7" s="13">
        <v>225</v>
      </c>
      <c r="G7" s="13">
        <v>3</v>
      </c>
      <c r="H7" s="13">
        <v>12</v>
      </c>
      <c r="I7" s="13">
        <v>7</v>
      </c>
      <c r="J7" s="13">
        <v>2</v>
      </c>
      <c r="K7" s="13">
        <v>219</v>
      </c>
      <c r="L7" s="14">
        <v>3</v>
      </c>
      <c r="M7" s="18">
        <f t="shared" si="0"/>
        <v>524</v>
      </c>
    </row>
    <row r="8" spans="1:14" x14ac:dyDescent="0.25">
      <c r="A8" s="2" t="s">
        <v>3</v>
      </c>
      <c r="B8" s="13">
        <v>0</v>
      </c>
      <c r="C8" s="13">
        <v>1</v>
      </c>
      <c r="D8" s="13">
        <v>0</v>
      </c>
      <c r="E8" s="13">
        <v>9</v>
      </c>
      <c r="F8" s="13">
        <v>60</v>
      </c>
      <c r="G8" s="13">
        <v>8</v>
      </c>
      <c r="H8" s="13">
        <v>5</v>
      </c>
      <c r="I8" s="13">
        <v>3</v>
      </c>
      <c r="J8" s="13">
        <v>0</v>
      </c>
      <c r="K8" s="13">
        <v>108</v>
      </c>
      <c r="L8" s="14">
        <v>0</v>
      </c>
      <c r="M8" s="18">
        <f t="shared" si="0"/>
        <v>194</v>
      </c>
    </row>
    <row r="9" spans="1:14" x14ac:dyDescent="0.25">
      <c r="A9" s="2" t="s">
        <v>4</v>
      </c>
      <c r="B9" s="13">
        <v>0</v>
      </c>
      <c r="C9" s="13">
        <v>0</v>
      </c>
      <c r="D9" s="13">
        <v>0</v>
      </c>
      <c r="E9" s="13">
        <v>13</v>
      </c>
      <c r="F9" s="13">
        <v>20</v>
      </c>
      <c r="G9" s="13">
        <v>0</v>
      </c>
      <c r="H9" s="13">
        <v>2</v>
      </c>
      <c r="I9" s="13">
        <v>0</v>
      </c>
      <c r="J9" s="13">
        <v>0</v>
      </c>
      <c r="K9" s="13">
        <v>20</v>
      </c>
      <c r="L9" s="14">
        <v>0</v>
      </c>
      <c r="M9" s="18">
        <f t="shared" si="0"/>
        <v>55</v>
      </c>
    </row>
    <row r="10" spans="1:14" x14ac:dyDescent="0.25">
      <c r="A10" s="2" t="s">
        <v>5</v>
      </c>
      <c r="B10" s="13">
        <v>0</v>
      </c>
      <c r="C10" s="13">
        <v>1</v>
      </c>
      <c r="D10" s="13">
        <v>0</v>
      </c>
      <c r="E10" s="13">
        <v>14</v>
      </c>
      <c r="F10" s="13">
        <v>33</v>
      </c>
      <c r="G10" s="13">
        <v>0</v>
      </c>
      <c r="H10" s="13">
        <v>0</v>
      </c>
      <c r="I10" s="13">
        <v>0</v>
      </c>
      <c r="J10" s="13">
        <v>0</v>
      </c>
      <c r="K10" s="13">
        <v>43</v>
      </c>
      <c r="L10" s="14">
        <v>0</v>
      </c>
      <c r="M10" s="18">
        <f t="shared" si="0"/>
        <v>91</v>
      </c>
    </row>
    <row r="11" spans="1:14" x14ac:dyDescent="0.25">
      <c r="A11" s="2" t="s">
        <v>6</v>
      </c>
      <c r="B11" s="13">
        <v>0</v>
      </c>
      <c r="C11" s="13">
        <v>0</v>
      </c>
      <c r="D11" s="13">
        <v>0</v>
      </c>
      <c r="E11" s="13">
        <v>18</v>
      </c>
      <c r="F11" s="13">
        <v>76</v>
      </c>
      <c r="G11" s="13">
        <v>2</v>
      </c>
      <c r="H11" s="13">
        <v>4</v>
      </c>
      <c r="I11" s="13">
        <v>2</v>
      </c>
      <c r="J11" s="13">
        <v>1</v>
      </c>
      <c r="K11" s="13">
        <v>92</v>
      </c>
      <c r="L11" s="14">
        <v>0</v>
      </c>
      <c r="M11" s="18">
        <f t="shared" si="0"/>
        <v>195</v>
      </c>
    </row>
    <row r="12" spans="1:14" x14ac:dyDescent="0.25">
      <c r="A12" s="2" t="s">
        <v>7</v>
      </c>
      <c r="B12" s="13">
        <v>0</v>
      </c>
      <c r="C12" s="13">
        <v>0</v>
      </c>
      <c r="D12" s="13">
        <v>0</v>
      </c>
      <c r="E12" s="13">
        <v>12</v>
      </c>
      <c r="F12" s="13">
        <v>23</v>
      </c>
      <c r="G12" s="13">
        <v>1</v>
      </c>
      <c r="H12" s="13">
        <v>5</v>
      </c>
      <c r="I12" s="13">
        <v>1</v>
      </c>
      <c r="J12" s="13">
        <v>0</v>
      </c>
      <c r="K12" s="13">
        <v>38</v>
      </c>
      <c r="L12" s="14">
        <v>0</v>
      </c>
      <c r="M12" s="18">
        <f t="shared" si="0"/>
        <v>80</v>
      </c>
    </row>
    <row r="13" spans="1:14" x14ac:dyDescent="0.25">
      <c r="A13" s="2" t="s">
        <v>8</v>
      </c>
      <c r="B13" s="13">
        <v>0</v>
      </c>
      <c r="C13" s="13">
        <v>0</v>
      </c>
      <c r="D13" s="13">
        <v>0</v>
      </c>
      <c r="E13" s="13">
        <v>12</v>
      </c>
      <c r="F13" s="13">
        <v>12</v>
      </c>
      <c r="G13" s="13">
        <v>7</v>
      </c>
      <c r="H13" s="13">
        <v>1</v>
      </c>
      <c r="I13" s="13">
        <v>0</v>
      </c>
      <c r="J13" s="13">
        <v>0</v>
      </c>
      <c r="K13" s="13">
        <v>38</v>
      </c>
      <c r="L13" s="14">
        <v>0</v>
      </c>
      <c r="M13" s="18">
        <f t="shared" si="0"/>
        <v>70</v>
      </c>
    </row>
    <row r="14" spans="1:14" x14ac:dyDescent="0.25">
      <c r="A14" s="2" t="s">
        <v>9</v>
      </c>
      <c r="B14" s="13">
        <v>0</v>
      </c>
      <c r="C14" s="13">
        <v>0</v>
      </c>
      <c r="D14" s="13">
        <v>0</v>
      </c>
      <c r="E14" s="13">
        <v>5</v>
      </c>
      <c r="F14" s="13">
        <v>31</v>
      </c>
      <c r="G14" s="13">
        <v>0</v>
      </c>
      <c r="H14" s="13">
        <v>0</v>
      </c>
      <c r="I14" s="13">
        <v>1</v>
      </c>
      <c r="J14" s="13">
        <v>0</v>
      </c>
      <c r="K14" s="13">
        <v>25</v>
      </c>
      <c r="L14" s="14">
        <v>0</v>
      </c>
      <c r="M14" s="18">
        <f t="shared" si="0"/>
        <v>62</v>
      </c>
    </row>
    <row r="15" spans="1:14" x14ac:dyDescent="0.25">
      <c r="A15" s="2" t="s">
        <v>10</v>
      </c>
      <c r="B15" s="13">
        <v>0</v>
      </c>
      <c r="C15" s="13">
        <v>1</v>
      </c>
      <c r="D15" s="13">
        <v>0</v>
      </c>
      <c r="E15" s="13">
        <v>30</v>
      </c>
      <c r="F15" s="13">
        <v>62</v>
      </c>
      <c r="G15" s="13">
        <v>4</v>
      </c>
      <c r="H15" s="13">
        <v>4</v>
      </c>
      <c r="I15" s="13">
        <v>0</v>
      </c>
      <c r="J15" s="13">
        <v>1</v>
      </c>
      <c r="K15" s="13">
        <v>85</v>
      </c>
      <c r="L15" s="14">
        <v>0</v>
      </c>
      <c r="M15" s="18">
        <v>187</v>
      </c>
      <c r="N15" s="4"/>
    </row>
    <row r="16" spans="1:14" x14ac:dyDescent="0.25">
      <c r="A16" s="2" t="s">
        <v>11</v>
      </c>
      <c r="B16" s="13">
        <v>0</v>
      </c>
      <c r="C16" s="13">
        <v>0</v>
      </c>
      <c r="D16" s="13">
        <v>0</v>
      </c>
      <c r="E16" s="13">
        <v>35</v>
      </c>
      <c r="F16" s="13">
        <v>102</v>
      </c>
      <c r="G16" s="13">
        <v>6</v>
      </c>
      <c r="H16" s="13">
        <v>5</v>
      </c>
      <c r="I16" s="13">
        <v>4</v>
      </c>
      <c r="J16" s="13">
        <v>0</v>
      </c>
      <c r="K16" s="13">
        <v>146</v>
      </c>
      <c r="L16" s="14">
        <v>0</v>
      </c>
      <c r="M16" s="18">
        <f>SUM(B16:L16)</f>
        <v>298</v>
      </c>
    </row>
    <row r="17" spans="1:13" x14ac:dyDescent="0.25">
      <c r="A17" s="2" t="s">
        <v>12</v>
      </c>
      <c r="B17" s="13">
        <v>1</v>
      </c>
      <c r="C17" s="13">
        <v>1</v>
      </c>
      <c r="D17" s="13">
        <v>2</v>
      </c>
      <c r="E17" s="13">
        <v>68</v>
      </c>
      <c r="F17" s="13">
        <v>215</v>
      </c>
      <c r="G17" s="13">
        <v>5</v>
      </c>
      <c r="H17" s="13">
        <v>8</v>
      </c>
      <c r="I17" s="13">
        <v>2</v>
      </c>
      <c r="J17" s="13">
        <v>0</v>
      </c>
      <c r="K17" s="13">
        <v>240</v>
      </c>
      <c r="L17" s="14">
        <v>0</v>
      </c>
      <c r="M17" s="18">
        <f>SUM(B17:L17)</f>
        <v>542</v>
      </c>
    </row>
    <row r="18" spans="1:13" x14ac:dyDescent="0.25">
      <c r="A18" s="2" t="s">
        <v>13</v>
      </c>
      <c r="B18" s="13">
        <v>0</v>
      </c>
      <c r="C18" s="13">
        <v>1</v>
      </c>
      <c r="D18" s="13">
        <v>0</v>
      </c>
      <c r="E18" s="13">
        <v>63</v>
      </c>
      <c r="F18" s="13">
        <v>131</v>
      </c>
      <c r="G18" s="13">
        <v>3</v>
      </c>
      <c r="H18" s="13">
        <v>7</v>
      </c>
      <c r="I18" s="13">
        <v>2</v>
      </c>
      <c r="J18" s="13">
        <v>0</v>
      </c>
      <c r="K18" s="13">
        <v>204</v>
      </c>
      <c r="L18" s="14">
        <v>0</v>
      </c>
      <c r="M18" s="18">
        <f>SUM(B18:L18)</f>
        <v>411</v>
      </c>
    </row>
    <row r="19" spans="1:13" ht="15.75" thickBot="1" x14ac:dyDescent="0.3">
      <c r="A19" s="19" t="s">
        <v>14</v>
      </c>
      <c r="B19" s="20">
        <v>0</v>
      </c>
      <c r="C19" s="20">
        <v>0</v>
      </c>
      <c r="D19" s="20">
        <v>0</v>
      </c>
      <c r="E19" s="20">
        <v>12</v>
      </c>
      <c r="F19" s="20">
        <v>18</v>
      </c>
      <c r="G19" s="20">
        <v>2</v>
      </c>
      <c r="H19" s="20">
        <v>3</v>
      </c>
      <c r="I19" s="20">
        <v>0</v>
      </c>
      <c r="J19" s="20">
        <v>0</v>
      </c>
      <c r="K19" s="20">
        <v>20</v>
      </c>
      <c r="L19" s="21">
        <v>0</v>
      </c>
      <c r="M19" s="22">
        <f>SUM(B19:L19)</f>
        <v>55</v>
      </c>
    </row>
    <row r="20" spans="1:13" ht="15.75" thickBot="1" x14ac:dyDescent="0.3">
      <c r="A20" s="3" t="s">
        <v>28</v>
      </c>
      <c r="B20" s="15">
        <f t="shared" ref="B20:L20" si="1">SUM(B5:B19)</f>
        <v>5</v>
      </c>
      <c r="C20" s="15">
        <f t="shared" si="1"/>
        <v>33</v>
      </c>
      <c r="D20" s="15">
        <f t="shared" si="1"/>
        <v>5</v>
      </c>
      <c r="E20" s="15">
        <f t="shared" si="1"/>
        <v>881</v>
      </c>
      <c r="F20" s="15">
        <f t="shared" si="1"/>
        <v>2786</v>
      </c>
      <c r="G20" s="15">
        <f t="shared" si="1"/>
        <v>73</v>
      </c>
      <c r="H20" s="15">
        <f t="shared" si="1"/>
        <v>146</v>
      </c>
      <c r="I20" s="15">
        <f t="shared" si="1"/>
        <v>80</v>
      </c>
      <c r="J20" s="15">
        <f t="shared" si="1"/>
        <v>15</v>
      </c>
      <c r="K20" s="15">
        <f t="shared" si="1"/>
        <v>3016</v>
      </c>
      <c r="L20" s="16">
        <f t="shared" si="1"/>
        <v>6</v>
      </c>
      <c r="M20" s="24"/>
    </row>
    <row r="22" spans="1:13" x14ac:dyDescent="0.25">
      <c r="A22" s="25" t="s">
        <v>31</v>
      </c>
    </row>
    <row r="23" spans="1:13" x14ac:dyDescent="0.25">
      <c r="A23" s="25" t="s">
        <v>32</v>
      </c>
    </row>
    <row r="24" spans="1:13" x14ac:dyDescent="0.25">
      <c r="A24" t="s">
        <v>30</v>
      </c>
    </row>
    <row r="26" spans="1:13" x14ac:dyDescent="0.25">
      <c r="A26" s="23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Benova</cp:lastModifiedBy>
  <cp:lastPrinted>2024-03-24T10:38:29Z</cp:lastPrinted>
  <dcterms:created xsi:type="dcterms:W3CDTF">2019-03-18T08:41:32Z</dcterms:created>
  <dcterms:modified xsi:type="dcterms:W3CDTF">2024-03-24T10:47:25Z</dcterms:modified>
</cp:coreProperties>
</file>